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8800" windowHeight="1147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Лист3!$A$4:$M$33</definedName>
    <definedName name="_xlnm.Print_Area" localSheetId="1">Лист3!$A$1:$M$40</definedName>
  </definedNames>
  <calcPr calcId="145621"/>
</workbook>
</file>

<file path=xl/calcChain.xml><?xml version="1.0" encoding="utf-8"?>
<calcChain xmlns="http://schemas.openxmlformats.org/spreadsheetml/2006/main">
  <c r="L19" i="3" l="1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5" i="3"/>
</calcChain>
</file>

<file path=xl/sharedStrings.xml><?xml version="1.0" encoding="utf-8"?>
<sst xmlns="http://schemas.openxmlformats.org/spreadsheetml/2006/main" count="265" uniqueCount="113">
  <si>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</si>
  <si>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</si>
  <si>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</si>
  <si>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</si>
  <si>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</si>
  <si>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</si>
  <si>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</si>
  <si>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</si>
  <si>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</si>
  <si>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</si>
  <si>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</si>
  <si>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</si>
  <si>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</si>
  <si>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</si>
  <si>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</si>
  <si>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</si>
  <si>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</si>
  <si>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</si>
  <si>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</si>
  <si>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</si>
  <si>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</si>
  <si>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</si>
  <si>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</si>
  <si>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</si>
  <si>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</si>
  <si>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</si>
  <si>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</si>
  <si>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</si>
  <si>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</si>
  <si>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</si>
  <si>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</si>
  <si>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</si>
  <si>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</si>
  <si>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</si>
  <si>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</si>
  <si>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</si>
  <si>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</si>
  <si>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</si>
  <si>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</si>
  <si>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</si>
  <si>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</si>
  <si>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</si>
  <si>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</si>
  <si>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</si>
  <si>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</si>
  <si>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</si>
  <si>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</si>
  <si>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</si>
  <si>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</si>
  <si>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</si>
  <si>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</si>
  <si>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</si>
  <si>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</si>
  <si>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</si>
  <si>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</si>
  <si>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</si>
  <si>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</si>
  <si>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</si>
  <si>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</si>
  <si>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</si>
  <si>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</si>
  <si>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</si>
  <si>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</si>
  <si>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</si>
  <si>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</si>
  <si>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</si>
  <si>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</si>
  <si>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</si>
  <si>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</si>
  <si>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</si>
  <si>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</si>
  <si>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</si>
  <si>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</si>
  <si>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</si>
  <si>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</si>
  <si>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</si>
  <si>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</si>
  <si>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</si>
  <si>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</si>
  <si>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</si>
  <si>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</si>
  <si>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</si>
  <si>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</si>
  <si>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</si>
  <si>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</si>
  <si>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</si>
  <si>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</si>
  <si>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</si>
  <si>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</si>
  <si>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ОАО "ЮТЭК- Когалым"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</si>
  <si>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</si>
  <si>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</si>
  <si>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</si>
  <si>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</si>
  <si>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</si>
  <si>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</si>
  <si>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</si>
  <si>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</si>
  <si>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</si>
  <si>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г.Нефтеюганск, мкр. 10а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</si>
  <si>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</si>
  <si>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</si>
  <si>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</si>
  <si>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</si>
  <si>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</si>
  <si>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</si>
  <si>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r>
      <t xml:space="preserve"> текущая загрузка подстанции (данные контрольных замеров, зимний режимный день 20.12.2017г.)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</si>
  <si>
    <r>
      <t>Обслуживающий РЭС</t>
    </r>
    <r>
      <rPr>
        <b/>
        <vertAlign val="superscript"/>
        <sz val="11"/>
        <rFont val="Times New Roman"/>
        <family val="1"/>
        <charset val="204"/>
      </rPr>
      <t>1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</si>
  <si>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</si>
  <si>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</si>
  <si>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</si>
  <si>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</si>
  <si>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II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</si>
</sst>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/>
    <xf numFmtId="0" fontId="4" fillId="4" borderId="0" xfId="0" applyFont="1" applyFill="1"/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93.75" customHeight="1" x14ac:dyDescent="0.25">
      <c r="A2" s="74" t="s">
        <v>0</v>
      </c>
      <c r="B2" s="71" t="s">
        <v>1</v>
      </c>
      <c r="C2" s="71" t="s">
        <v>6</v>
      </c>
      <c r="D2" s="71" t="s">
        <v>7</v>
      </c>
      <c r="E2" s="71"/>
      <c r="F2" s="71" t="s">
        <v>4</v>
      </c>
      <c r="G2" s="71" t="s">
        <v>35</v>
      </c>
      <c r="H2" s="71" t="s">
        <v>37</v>
      </c>
      <c r="I2" s="71" t="s">
        <v>5</v>
      </c>
      <c r="J2" s="69" t="s">
        <v>33</v>
      </c>
    </row>
    <row r="3" spans="1:10" x14ac:dyDescent="0.25">
      <c r="A3" s="75"/>
      <c r="B3" s="72"/>
      <c r="C3" s="72"/>
      <c r="D3" s="24" t="s">
        <v>2</v>
      </c>
      <c r="E3" s="24" t="s">
        <v>3</v>
      </c>
      <c r="F3" s="72"/>
      <c r="G3" s="72"/>
      <c r="H3" s="72"/>
      <c r="I3" s="72"/>
      <c r="J3" s="70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66" t="s">
        <v>34</v>
      </c>
      <c r="B32" s="67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68" t="s">
        <v>36</v>
      </c>
      <c r="B34" s="68"/>
      <c r="C34" s="68"/>
      <c r="D34" s="68"/>
      <c r="E34" s="68"/>
      <c r="F34" s="68"/>
      <c r="G34" s="68"/>
      <c r="H34" s="68"/>
      <c r="I34" s="68"/>
      <c r="J34" s="68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zoomScale="85" zoomScaleNormal="85" zoomScaleSheetLayoutView="85" workbookViewId="0">
      <pane ySplit="4" topLeftCell="A5" activePane="bottomLeft" state="frozen"/>
      <selection pane="bottomLeft" sqref="A1:M1"/>
    </sheetView>
  </sheetViews>
  <sheetFormatPr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8" customWidth="1"/>
    <col min="11" max="11" width="19.28515625" style="39" customWidth="1"/>
    <col min="12" max="12" width="16.28515625" style="39" customWidth="1"/>
    <col min="13" max="13" width="28.42578125" style="45" customWidth="1"/>
    <col min="14" max="16384" width="9.140625" style="33"/>
  </cols>
  <sheetData>
    <row r="1" spans="1:13" ht="28.5" customHeight="1" x14ac:dyDescent="0.25">
      <c r="A1" s="77" t="s">
        <v>112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42.75" customHeight="1" x14ac:dyDescent="0.25">
      <c r="A2" s="79" t="s">
        <v>0</v>
      </c>
      <c r="B2" s="78" t="s">
        <v>100</v>
      </c>
      <c r="C2" s="84" t="s">
        <v>101</v>
      </c>
      <c r="D2" s="84" t="s">
        <v>107</v>
      </c>
      <c r="E2" s="86" t="s">
        <v>61</v>
      </c>
      <c r="F2" s="87"/>
      <c r="G2" s="78" t="s">
        <v>6</v>
      </c>
      <c r="H2" s="78" t="s">
        <v>7</v>
      </c>
      <c r="I2" s="78"/>
      <c r="J2" s="78" t="s">
        <v>106</v>
      </c>
      <c r="K2" s="78" t="s">
        <v>54</v>
      </c>
      <c r="L2" s="79" t="s">
        <v>105</v>
      </c>
      <c r="M2" s="81" t="s">
        <v>104</v>
      </c>
    </row>
    <row r="3" spans="1:13" ht="77.25" customHeight="1" x14ac:dyDescent="0.25">
      <c r="A3" s="83"/>
      <c r="B3" s="78"/>
      <c r="C3" s="85"/>
      <c r="D3" s="85"/>
      <c r="E3" s="54" t="s">
        <v>62</v>
      </c>
      <c r="F3" s="55" t="s">
        <v>63</v>
      </c>
      <c r="G3" s="78"/>
      <c r="H3" s="48" t="s">
        <v>2</v>
      </c>
      <c r="I3" s="48" t="s">
        <v>3</v>
      </c>
      <c r="J3" s="78"/>
      <c r="K3" s="78"/>
      <c r="L3" s="80"/>
      <c r="M3" s="82"/>
    </row>
    <row r="4" spans="1:13" ht="28.5" customHeight="1" x14ac:dyDescent="0.2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</row>
    <row r="5" spans="1:13" s="88" customFormat="1" ht="48" customHeight="1" x14ac:dyDescent="0.25">
      <c r="A5" s="64">
        <v>1</v>
      </c>
      <c r="B5" s="49" t="s">
        <v>10</v>
      </c>
      <c r="C5" s="91" t="s">
        <v>64</v>
      </c>
      <c r="D5" s="91" t="s">
        <v>64</v>
      </c>
      <c r="E5" s="91" t="s">
        <v>65</v>
      </c>
      <c r="F5" s="64" t="s">
        <v>66</v>
      </c>
      <c r="G5" s="64" t="s">
        <v>52</v>
      </c>
      <c r="H5" s="64">
        <v>40</v>
      </c>
      <c r="I5" s="64">
        <v>40</v>
      </c>
      <c r="J5" s="50">
        <v>25.155000000000001</v>
      </c>
      <c r="K5" s="51">
        <v>7.3723299999999998</v>
      </c>
      <c r="L5" s="50">
        <f>J5+K5</f>
        <v>32.527329999999999</v>
      </c>
      <c r="M5" s="90">
        <v>0</v>
      </c>
    </row>
    <row r="6" spans="1:13" s="89" customFormat="1" ht="50.25" customHeight="1" x14ac:dyDescent="0.25">
      <c r="A6" s="92">
        <v>2</v>
      </c>
      <c r="B6" s="93" t="s">
        <v>57</v>
      </c>
      <c r="C6" s="91" t="s">
        <v>64</v>
      </c>
      <c r="D6" s="91" t="s">
        <v>64</v>
      </c>
      <c r="E6" s="91" t="s">
        <v>65</v>
      </c>
      <c r="F6" s="91" t="s">
        <v>67</v>
      </c>
      <c r="G6" s="92" t="s">
        <v>22</v>
      </c>
      <c r="H6" s="92">
        <v>25</v>
      </c>
      <c r="I6" s="92">
        <v>25</v>
      </c>
      <c r="J6" s="94">
        <v>18.108000000000001</v>
      </c>
      <c r="K6" s="95">
        <v>0</v>
      </c>
      <c r="L6" s="50">
        <f t="shared" ref="L6:L33" si="0">J6+K6</f>
        <v>18.108000000000001</v>
      </c>
      <c r="M6" s="90">
        <v>6.3</v>
      </c>
    </row>
    <row r="7" spans="1:13" s="89" customFormat="1" ht="48.75" customHeight="1" x14ac:dyDescent="0.25">
      <c r="A7" s="92">
        <v>3</v>
      </c>
      <c r="B7" s="93" t="s">
        <v>14</v>
      </c>
      <c r="C7" s="91" t="s">
        <v>64</v>
      </c>
      <c r="D7" s="91" t="s">
        <v>64</v>
      </c>
      <c r="E7" s="91" t="s">
        <v>65</v>
      </c>
      <c r="F7" s="91" t="s">
        <v>68</v>
      </c>
      <c r="G7" s="92" t="s">
        <v>22</v>
      </c>
      <c r="H7" s="92">
        <v>25</v>
      </c>
      <c r="I7" s="92">
        <v>25</v>
      </c>
      <c r="J7" s="94">
        <v>16.95</v>
      </c>
      <c r="K7" s="95">
        <v>0</v>
      </c>
      <c r="L7" s="50">
        <f t="shared" si="0"/>
        <v>16.95</v>
      </c>
      <c r="M7" s="90">
        <v>7.5</v>
      </c>
    </row>
    <row r="8" spans="1:13" s="89" customFormat="1" ht="52.5" customHeight="1" x14ac:dyDescent="0.25">
      <c r="A8" s="92">
        <v>4</v>
      </c>
      <c r="B8" s="93" t="s">
        <v>55</v>
      </c>
      <c r="C8" s="91" t="s">
        <v>64</v>
      </c>
      <c r="D8" s="91" t="s">
        <v>64</v>
      </c>
      <c r="E8" s="91" t="s">
        <v>65</v>
      </c>
      <c r="F8" s="91" t="s">
        <v>69</v>
      </c>
      <c r="G8" s="92" t="s">
        <v>22</v>
      </c>
      <c r="H8" s="92">
        <v>16</v>
      </c>
      <c r="I8" s="92">
        <v>16</v>
      </c>
      <c r="J8" s="94">
        <v>12.81</v>
      </c>
      <c r="K8" s="95">
        <v>0</v>
      </c>
      <c r="L8" s="50">
        <f t="shared" si="0"/>
        <v>12.81</v>
      </c>
      <c r="M8" s="90">
        <v>0</v>
      </c>
    </row>
    <row r="9" spans="1:13" s="88" customFormat="1" ht="70.5" customHeight="1" x14ac:dyDescent="0.25">
      <c r="A9" s="64">
        <v>5</v>
      </c>
      <c r="B9" s="49" t="s">
        <v>29</v>
      </c>
      <c r="C9" s="91" t="s">
        <v>64</v>
      </c>
      <c r="D9" s="91" t="s">
        <v>64</v>
      </c>
      <c r="E9" s="91" t="s">
        <v>65</v>
      </c>
      <c r="F9" s="91" t="s">
        <v>70</v>
      </c>
      <c r="G9" s="64" t="s">
        <v>25</v>
      </c>
      <c r="H9" s="64">
        <v>40</v>
      </c>
      <c r="I9" s="64">
        <v>40</v>
      </c>
      <c r="J9" s="50">
        <v>6.53</v>
      </c>
      <c r="K9" s="51">
        <v>9.18</v>
      </c>
      <c r="L9" s="50">
        <f t="shared" si="0"/>
        <v>15.71</v>
      </c>
      <c r="M9" s="90">
        <v>21.29</v>
      </c>
    </row>
    <row r="10" spans="1:13" s="88" customFormat="1" ht="68.25" customHeight="1" x14ac:dyDescent="0.25">
      <c r="A10" s="64">
        <v>6</v>
      </c>
      <c r="B10" s="49" t="s">
        <v>30</v>
      </c>
      <c r="C10" s="91" t="s">
        <v>64</v>
      </c>
      <c r="D10" s="91" t="s">
        <v>64</v>
      </c>
      <c r="E10" s="91" t="s">
        <v>65</v>
      </c>
      <c r="F10" s="91" t="s">
        <v>71</v>
      </c>
      <c r="G10" s="64" t="s">
        <v>26</v>
      </c>
      <c r="H10" s="64">
        <v>10</v>
      </c>
      <c r="I10" s="64">
        <v>10</v>
      </c>
      <c r="J10" s="50">
        <v>5.69</v>
      </c>
      <c r="K10" s="51">
        <v>0</v>
      </c>
      <c r="L10" s="50">
        <f t="shared" si="0"/>
        <v>5.69</v>
      </c>
      <c r="M10" s="90">
        <v>4.0999999999999996</v>
      </c>
    </row>
    <row r="11" spans="1:13" s="88" customFormat="1" ht="45" customHeight="1" x14ac:dyDescent="0.25">
      <c r="A11" s="64">
        <v>7</v>
      </c>
      <c r="B11" s="49" t="s">
        <v>43</v>
      </c>
      <c r="C11" s="91" t="s">
        <v>64</v>
      </c>
      <c r="D11" s="91" t="s">
        <v>72</v>
      </c>
      <c r="E11" s="91" t="s">
        <v>65</v>
      </c>
      <c r="F11" s="91" t="s">
        <v>73</v>
      </c>
      <c r="G11" s="64" t="s">
        <v>24</v>
      </c>
      <c r="H11" s="64">
        <v>25</v>
      </c>
      <c r="I11" s="64">
        <v>25</v>
      </c>
      <c r="J11" s="50">
        <v>11.074</v>
      </c>
      <c r="K11" s="51">
        <v>1.7050000000000001</v>
      </c>
      <c r="L11" s="50">
        <f t="shared" si="0"/>
        <v>12.779</v>
      </c>
      <c r="M11" s="90">
        <v>11.2</v>
      </c>
    </row>
    <row r="12" spans="1:13" s="88" customFormat="1" ht="52.5" customHeight="1" x14ac:dyDescent="0.25">
      <c r="A12" s="64">
        <v>8</v>
      </c>
      <c r="B12" s="49" t="s">
        <v>59</v>
      </c>
      <c r="C12" s="91" t="s">
        <v>64</v>
      </c>
      <c r="D12" s="91" t="s">
        <v>72</v>
      </c>
      <c r="E12" s="91" t="s">
        <v>65</v>
      </c>
      <c r="F12" s="91" t="s">
        <v>74</v>
      </c>
      <c r="G12" s="64" t="s">
        <v>25</v>
      </c>
      <c r="H12" s="64">
        <v>16</v>
      </c>
      <c r="I12" s="64">
        <v>16</v>
      </c>
      <c r="J12" s="50">
        <v>14.86</v>
      </c>
      <c r="K12" s="51">
        <v>3.22</v>
      </c>
      <c r="L12" s="50">
        <f t="shared" si="0"/>
        <v>18.079999999999998</v>
      </c>
      <c r="M12" s="90">
        <v>0</v>
      </c>
    </row>
    <row r="13" spans="1:13" s="88" customFormat="1" ht="57.75" customHeight="1" x14ac:dyDescent="0.25">
      <c r="A13" s="64">
        <v>9</v>
      </c>
      <c r="B13" s="49" t="s">
        <v>15</v>
      </c>
      <c r="C13" s="91" t="s">
        <v>64</v>
      </c>
      <c r="D13" s="91" t="s">
        <v>72</v>
      </c>
      <c r="E13" s="91" t="s">
        <v>65</v>
      </c>
      <c r="F13" s="91" t="s">
        <v>75</v>
      </c>
      <c r="G13" s="64" t="s">
        <v>23</v>
      </c>
      <c r="H13" s="64">
        <v>25</v>
      </c>
      <c r="I13" s="64">
        <v>25</v>
      </c>
      <c r="J13" s="50">
        <v>6.1740000000000004</v>
      </c>
      <c r="K13" s="51">
        <v>0.14000000000000001</v>
      </c>
      <c r="L13" s="50">
        <f t="shared" si="0"/>
        <v>6.3140000000000001</v>
      </c>
      <c r="M13" s="90">
        <v>18.2</v>
      </c>
    </row>
    <row r="14" spans="1:13" s="88" customFormat="1" ht="53.25" customHeight="1" x14ac:dyDescent="0.25">
      <c r="A14" s="64">
        <v>10</v>
      </c>
      <c r="B14" s="49" t="s">
        <v>17</v>
      </c>
      <c r="C14" s="91" t="s">
        <v>64</v>
      </c>
      <c r="D14" s="91" t="s">
        <v>72</v>
      </c>
      <c r="E14" s="91" t="s">
        <v>65</v>
      </c>
      <c r="F14" s="91" t="s">
        <v>76</v>
      </c>
      <c r="G14" s="64" t="s">
        <v>26</v>
      </c>
      <c r="H14" s="64">
        <v>6.3</v>
      </c>
      <c r="I14" s="64">
        <v>6.3</v>
      </c>
      <c r="J14" s="50">
        <v>2.0699999999999998</v>
      </c>
      <c r="K14" s="51">
        <v>0.85499999999999998</v>
      </c>
      <c r="L14" s="50">
        <f t="shared" si="0"/>
        <v>2.9249999999999998</v>
      </c>
      <c r="M14" s="90">
        <v>3.2</v>
      </c>
    </row>
    <row r="15" spans="1:13" s="88" customFormat="1" ht="42.75" customHeight="1" x14ac:dyDescent="0.25">
      <c r="A15" s="64">
        <v>11</v>
      </c>
      <c r="B15" s="49" t="s">
        <v>18</v>
      </c>
      <c r="C15" s="91" t="s">
        <v>64</v>
      </c>
      <c r="D15" s="91" t="s">
        <v>72</v>
      </c>
      <c r="E15" s="91" t="s">
        <v>65</v>
      </c>
      <c r="F15" s="91" t="s">
        <v>77</v>
      </c>
      <c r="G15" s="64" t="s">
        <v>26</v>
      </c>
      <c r="H15" s="64">
        <v>6.3</v>
      </c>
      <c r="I15" s="64">
        <v>6.3</v>
      </c>
      <c r="J15" s="50">
        <v>2.0720000000000001</v>
      </c>
      <c r="K15" s="51">
        <v>0</v>
      </c>
      <c r="L15" s="50">
        <f t="shared" si="0"/>
        <v>2.0720000000000001</v>
      </c>
      <c r="M15" s="90">
        <v>4.1020000000000003</v>
      </c>
    </row>
    <row r="16" spans="1:13" s="88" customFormat="1" ht="46.5" customHeight="1" x14ac:dyDescent="0.25">
      <c r="A16" s="64">
        <v>12</v>
      </c>
      <c r="B16" s="93" t="s">
        <v>56</v>
      </c>
      <c r="C16" s="91" t="s">
        <v>64</v>
      </c>
      <c r="D16" s="91" t="s">
        <v>72</v>
      </c>
      <c r="E16" s="91" t="s">
        <v>65</v>
      </c>
      <c r="F16" s="91" t="s">
        <v>78</v>
      </c>
      <c r="G16" s="64" t="s">
        <v>26</v>
      </c>
      <c r="H16" s="64">
        <v>2.5</v>
      </c>
      <c r="I16" s="64">
        <v>2.5</v>
      </c>
      <c r="J16" s="50">
        <v>1.23</v>
      </c>
      <c r="K16" s="51">
        <v>1.839</v>
      </c>
      <c r="L16" s="50">
        <f t="shared" si="0"/>
        <v>3.069</v>
      </c>
      <c r="M16" s="90">
        <v>0</v>
      </c>
    </row>
    <row r="17" spans="1:13" s="88" customFormat="1" ht="38.25" customHeight="1" x14ac:dyDescent="0.25">
      <c r="A17" s="64">
        <v>13</v>
      </c>
      <c r="B17" s="49" t="s">
        <v>19</v>
      </c>
      <c r="C17" s="91" t="s">
        <v>64</v>
      </c>
      <c r="D17" s="91" t="s">
        <v>72</v>
      </c>
      <c r="E17" s="91" t="s">
        <v>65</v>
      </c>
      <c r="F17" s="91" t="s">
        <v>79</v>
      </c>
      <c r="G17" s="64" t="s">
        <v>26</v>
      </c>
      <c r="H17" s="64">
        <v>2.5</v>
      </c>
      <c r="I17" s="64">
        <v>2.5</v>
      </c>
      <c r="J17" s="50">
        <v>1.46</v>
      </c>
      <c r="K17" s="51">
        <v>0.04</v>
      </c>
      <c r="L17" s="50">
        <f t="shared" si="0"/>
        <v>1.5</v>
      </c>
      <c r="M17" s="90">
        <v>0.82</v>
      </c>
    </row>
    <row r="18" spans="1:13" s="88" customFormat="1" ht="47.25" customHeight="1" x14ac:dyDescent="0.25">
      <c r="A18" s="64">
        <v>14</v>
      </c>
      <c r="B18" s="49" t="s">
        <v>20</v>
      </c>
      <c r="C18" s="91" t="s">
        <v>64</v>
      </c>
      <c r="D18" s="91" t="s">
        <v>72</v>
      </c>
      <c r="E18" s="91" t="s">
        <v>65</v>
      </c>
      <c r="F18" s="91" t="s">
        <v>80</v>
      </c>
      <c r="G18" s="64" t="s">
        <v>26</v>
      </c>
      <c r="H18" s="64">
        <v>1.6</v>
      </c>
      <c r="I18" s="64">
        <v>1.6</v>
      </c>
      <c r="J18" s="50">
        <v>0.67</v>
      </c>
      <c r="K18" s="51">
        <v>5.0999999999999997E-2</v>
      </c>
      <c r="L18" s="50">
        <f t="shared" si="0"/>
        <v>0.72100000000000009</v>
      </c>
      <c r="M18" s="90">
        <v>0.80200000000000005</v>
      </c>
    </row>
    <row r="19" spans="1:13" s="88" customFormat="1" ht="28.5" customHeight="1" x14ac:dyDescent="0.25">
      <c r="A19" s="64">
        <v>15</v>
      </c>
      <c r="B19" s="49" t="s">
        <v>44</v>
      </c>
      <c r="C19" s="91" t="s">
        <v>64</v>
      </c>
      <c r="D19" s="91" t="s">
        <v>72</v>
      </c>
      <c r="E19" s="91" t="s">
        <v>65</v>
      </c>
      <c r="F19" s="91" t="s">
        <v>81</v>
      </c>
      <c r="G19" s="64" t="s">
        <v>26</v>
      </c>
      <c r="H19" s="64">
        <v>1.6</v>
      </c>
      <c r="I19" s="64">
        <v>1.6</v>
      </c>
      <c r="J19" s="50">
        <v>0.76600000000000001</v>
      </c>
      <c r="K19" s="51">
        <v>0.06</v>
      </c>
      <c r="L19" s="50">
        <f t="shared" si="0"/>
        <v>0.82600000000000007</v>
      </c>
      <c r="M19" s="90">
        <v>0.6</v>
      </c>
    </row>
    <row r="20" spans="1:13" s="88" customFormat="1" ht="44.25" customHeight="1" x14ac:dyDescent="0.25">
      <c r="A20" s="64">
        <v>16</v>
      </c>
      <c r="B20" s="49" t="s">
        <v>28</v>
      </c>
      <c r="C20" s="91" t="s">
        <v>64</v>
      </c>
      <c r="D20" s="91" t="s">
        <v>82</v>
      </c>
      <c r="E20" s="91" t="s">
        <v>65</v>
      </c>
      <c r="F20" s="91" t="s">
        <v>83</v>
      </c>
      <c r="G20" s="64" t="s">
        <v>22</v>
      </c>
      <c r="H20" s="64">
        <v>6.3</v>
      </c>
      <c r="I20" s="64"/>
      <c r="J20" s="50">
        <v>1.9E-2</v>
      </c>
      <c r="K20" s="51">
        <v>0</v>
      </c>
      <c r="L20" s="50">
        <f t="shared" si="0"/>
        <v>1.9E-2</v>
      </c>
      <c r="M20" s="90">
        <v>6.14</v>
      </c>
    </row>
    <row r="21" spans="1:13" s="88" customFormat="1" ht="74.25" customHeight="1" x14ac:dyDescent="0.25">
      <c r="A21" s="64">
        <v>17</v>
      </c>
      <c r="B21" s="49" t="s">
        <v>11</v>
      </c>
      <c r="C21" s="91" t="s">
        <v>64</v>
      </c>
      <c r="D21" s="91" t="s">
        <v>82</v>
      </c>
      <c r="E21" s="91" t="s">
        <v>65</v>
      </c>
      <c r="F21" s="91" t="s">
        <v>84</v>
      </c>
      <c r="G21" s="64" t="s">
        <v>22</v>
      </c>
      <c r="H21" s="64">
        <v>25</v>
      </c>
      <c r="I21" s="64">
        <v>25</v>
      </c>
      <c r="J21" s="50">
        <v>9.17</v>
      </c>
      <c r="K21" s="51">
        <v>0</v>
      </c>
      <c r="L21" s="50">
        <f t="shared" si="0"/>
        <v>9.17</v>
      </c>
      <c r="M21" s="90">
        <v>15.3</v>
      </c>
    </row>
    <row r="22" spans="1:13" s="88" customFormat="1" ht="44.25" customHeight="1" x14ac:dyDescent="0.25">
      <c r="A22" s="64">
        <v>18</v>
      </c>
      <c r="B22" s="49" t="s">
        <v>12</v>
      </c>
      <c r="C22" s="91" t="s">
        <v>64</v>
      </c>
      <c r="D22" s="91" t="s">
        <v>82</v>
      </c>
      <c r="E22" s="91" t="s">
        <v>65</v>
      </c>
      <c r="F22" s="91" t="s">
        <v>85</v>
      </c>
      <c r="G22" s="64" t="s">
        <v>22</v>
      </c>
      <c r="H22" s="64">
        <v>2.5</v>
      </c>
      <c r="I22" s="64">
        <v>2.5</v>
      </c>
      <c r="J22" s="50">
        <v>0.46200000000000002</v>
      </c>
      <c r="K22" s="51">
        <v>0</v>
      </c>
      <c r="L22" s="50">
        <f t="shared" si="0"/>
        <v>0.46200000000000002</v>
      </c>
      <c r="M22" s="90">
        <v>1.9</v>
      </c>
    </row>
    <row r="23" spans="1:13" s="88" customFormat="1" ht="49.5" customHeight="1" x14ac:dyDescent="0.25">
      <c r="A23" s="64">
        <v>19</v>
      </c>
      <c r="B23" s="49" t="s">
        <v>53</v>
      </c>
      <c r="C23" s="91" t="s">
        <v>64</v>
      </c>
      <c r="D23" s="91" t="s">
        <v>82</v>
      </c>
      <c r="E23" s="91" t="s">
        <v>65</v>
      </c>
      <c r="F23" s="91" t="s">
        <v>86</v>
      </c>
      <c r="G23" s="64" t="s">
        <v>22</v>
      </c>
      <c r="H23" s="64">
        <v>6.3</v>
      </c>
      <c r="I23" s="64">
        <v>6.3</v>
      </c>
      <c r="J23" s="50">
        <v>2.3069999999999999</v>
      </c>
      <c r="K23" s="51">
        <v>0</v>
      </c>
      <c r="L23" s="50">
        <f t="shared" si="0"/>
        <v>2.3069999999999999</v>
      </c>
      <c r="M23" s="90">
        <v>3.8</v>
      </c>
    </row>
    <row r="24" spans="1:13" ht="43.5" customHeight="1" x14ac:dyDescent="0.25">
      <c r="A24" s="64">
        <v>20</v>
      </c>
      <c r="B24" s="49" t="s">
        <v>45</v>
      </c>
      <c r="C24" s="91" t="s">
        <v>64</v>
      </c>
      <c r="D24" s="91" t="s">
        <v>82</v>
      </c>
      <c r="E24" s="91" t="s">
        <v>65</v>
      </c>
      <c r="F24" s="91" t="s">
        <v>87</v>
      </c>
      <c r="G24" s="64" t="s">
        <v>22</v>
      </c>
      <c r="H24" s="64">
        <v>25</v>
      </c>
      <c r="I24" s="64">
        <v>25</v>
      </c>
      <c r="J24" s="50">
        <v>14.406000000000001</v>
      </c>
      <c r="K24" s="51">
        <v>5.2667999999999999</v>
      </c>
      <c r="L24" s="50">
        <f t="shared" si="0"/>
        <v>19.672800000000002</v>
      </c>
      <c r="M24" s="90">
        <v>3.8</v>
      </c>
    </row>
    <row r="25" spans="1:13" s="88" customFormat="1" ht="38.25" customHeight="1" x14ac:dyDescent="0.25">
      <c r="A25" s="64">
        <v>21</v>
      </c>
      <c r="B25" s="49" t="s">
        <v>38</v>
      </c>
      <c r="C25" s="91" t="s">
        <v>88</v>
      </c>
      <c r="D25" s="91" t="s">
        <v>89</v>
      </c>
      <c r="E25" s="91" t="s">
        <v>65</v>
      </c>
      <c r="F25" s="91" t="s">
        <v>90</v>
      </c>
      <c r="G25" s="64" t="s">
        <v>26</v>
      </c>
      <c r="H25" s="64">
        <v>4</v>
      </c>
      <c r="I25" s="64">
        <v>4</v>
      </c>
      <c r="J25" s="50">
        <v>2</v>
      </c>
      <c r="K25" s="51">
        <v>0.3</v>
      </c>
      <c r="L25" s="50">
        <f t="shared" si="0"/>
        <v>2.2999999999999998</v>
      </c>
      <c r="M25" s="90">
        <v>1.3</v>
      </c>
    </row>
    <row r="26" spans="1:13" s="40" customFormat="1" ht="35.25" customHeight="1" x14ac:dyDescent="0.25">
      <c r="A26" s="64">
        <v>22</v>
      </c>
      <c r="B26" s="49" t="s">
        <v>39</v>
      </c>
      <c r="C26" s="91" t="s">
        <v>88</v>
      </c>
      <c r="D26" s="91" t="s">
        <v>89</v>
      </c>
      <c r="E26" s="91" t="s">
        <v>65</v>
      </c>
      <c r="F26" s="91" t="s">
        <v>91</v>
      </c>
      <c r="G26" s="64" t="s">
        <v>27</v>
      </c>
      <c r="H26" s="64">
        <v>10</v>
      </c>
      <c r="I26" s="64">
        <v>10</v>
      </c>
      <c r="J26" s="50">
        <v>4.0999999999999996</v>
      </c>
      <c r="K26" s="51">
        <v>0.52669999999999995</v>
      </c>
      <c r="L26" s="50">
        <f t="shared" si="0"/>
        <v>4.6266999999999996</v>
      </c>
      <c r="M26" s="90">
        <v>4.0999999999999996</v>
      </c>
    </row>
    <row r="27" spans="1:13" s="88" customFormat="1" ht="39" customHeight="1" x14ac:dyDescent="0.25">
      <c r="A27" s="64">
        <v>23</v>
      </c>
      <c r="B27" s="49" t="s">
        <v>40</v>
      </c>
      <c r="C27" s="91" t="s">
        <v>88</v>
      </c>
      <c r="D27" s="91" t="s">
        <v>89</v>
      </c>
      <c r="E27" s="91" t="s">
        <v>65</v>
      </c>
      <c r="F27" s="91" t="s">
        <v>92</v>
      </c>
      <c r="G27" s="64" t="s">
        <v>27</v>
      </c>
      <c r="H27" s="64">
        <v>2.5</v>
      </c>
      <c r="I27" s="64">
        <v>2.5</v>
      </c>
      <c r="J27" s="50">
        <v>0.72</v>
      </c>
      <c r="K27" s="51">
        <v>0</v>
      </c>
      <c r="L27" s="50">
        <f t="shared" si="0"/>
        <v>0.72</v>
      </c>
      <c r="M27" s="90">
        <v>1.73</v>
      </c>
    </row>
    <row r="28" spans="1:13" s="88" customFormat="1" ht="44.25" customHeight="1" x14ac:dyDescent="0.25">
      <c r="A28" s="64">
        <v>24</v>
      </c>
      <c r="B28" s="49" t="s">
        <v>41</v>
      </c>
      <c r="C28" s="91" t="s">
        <v>88</v>
      </c>
      <c r="D28" s="91" t="s">
        <v>89</v>
      </c>
      <c r="E28" s="91" t="s">
        <v>65</v>
      </c>
      <c r="F28" s="91" t="s">
        <v>93</v>
      </c>
      <c r="G28" s="64" t="s">
        <v>26</v>
      </c>
      <c r="H28" s="64">
        <v>6.3</v>
      </c>
      <c r="I28" s="64">
        <v>6.3</v>
      </c>
      <c r="J28" s="50">
        <v>0.7</v>
      </c>
      <c r="K28" s="51">
        <v>0.06</v>
      </c>
      <c r="L28" s="50">
        <f t="shared" si="0"/>
        <v>0.76</v>
      </c>
      <c r="M28" s="90">
        <v>5.4</v>
      </c>
    </row>
    <row r="29" spans="1:13" ht="43.5" customHeight="1" x14ac:dyDescent="0.25">
      <c r="A29" s="64">
        <v>25</v>
      </c>
      <c r="B29" s="49" t="s">
        <v>16</v>
      </c>
      <c r="C29" s="91" t="s">
        <v>64</v>
      </c>
      <c r="D29" s="91" t="s">
        <v>94</v>
      </c>
      <c r="E29" s="91" t="s">
        <v>65</v>
      </c>
      <c r="F29" s="91" t="s">
        <v>95</v>
      </c>
      <c r="G29" s="64" t="s">
        <v>42</v>
      </c>
      <c r="H29" s="64">
        <v>16</v>
      </c>
      <c r="I29" s="64">
        <v>16</v>
      </c>
      <c r="J29" s="50">
        <v>4.3</v>
      </c>
      <c r="K29" s="51">
        <v>1.97</v>
      </c>
      <c r="L29" s="50">
        <f t="shared" si="0"/>
        <v>6.27</v>
      </c>
      <c r="M29" s="90">
        <v>8.0299999999999994</v>
      </c>
    </row>
    <row r="30" spans="1:13" s="88" customFormat="1" ht="44.25" customHeight="1" x14ac:dyDescent="0.25">
      <c r="A30" s="64">
        <v>26</v>
      </c>
      <c r="B30" s="49" t="s">
        <v>9</v>
      </c>
      <c r="C30" s="91" t="s">
        <v>64</v>
      </c>
      <c r="D30" s="91" t="s">
        <v>96</v>
      </c>
      <c r="E30" s="91" t="s">
        <v>65</v>
      </c>
      <c r="F30" s="91" t="s">
        <v>97</v>
      </c>
      <c r="G30" s="64" t="s">
        <v>22</v>
      </c>
      <c r="H30" s="64">
        <v>2.5</v>
      </c>
      <c r="I30" s="64">
        <v>2.5</v>
      </c>
      <c r="J30" s="50">
        <v>0.60799999999999998</v>
      </c>
      <c r="K30" s="51">
        <v>9.1999999999999998E-2</v>
      </c>
      <c r="L30" s="50">
        <f t="shared" si="0"/>
        <v>0.7</v>
      </c>
      <c r="M30" s="90">
        <v>1.75</v>
      </c>
    </row>
    <row r="31" spans="1:13" ht="45" customHeight="1" x14ac:dyDescent="0.25">
      <c r="A31" s="64">
        <v>27</v>
      </c>
      <c r="B31" s="52" t="s">
        <v>60</v>
      </c>
      <c r="C31" s="91" t="s">
        <v>64</v>
      </c>
      <c r="D31" s="91" t="s">
        <v>89</v>
      </c>
      <c r="E31" s="91" t="s">
        <v>65</v>
      </c>
      <c r="F31" s="91" t="s">
        <v>98</v>
      </c>
      <c r="G31" s="65" t="s">
        <v>27</v>
      </c>
      <c r="H31" s="65">
        <v>6.3</v>
      </c>
      <c r="I31" s="65">
        <v>6.3</v>
      </c>
      <c r="J31" s="53">
        <v>0.6</v>
      </c>
      <c r="K31" s="51">
        <v>2.6518999999999999</v>
      </c>
      <c r="L31" s="50">
        <f t="shared" si="0"/>
        <v>3.2519</v>
      </c>
      <c r="M31" s="90">
        <v>3.4</v>
      </c>
    </row>
    <row r="32" spans="1:13" ht="45" customHeight="1" thickBot="1" x14ac:dyDescent="0.3">
      <c r="A32" s="64">
        <v>28</v>
      </c>
      <c r="B32" s="52" t="s">
        <v>109</v>
      </c>
      <c r="C32" s="91" t="s">
        <v>64</v>
      </c>
      <c r="D32" s="96" t="s">
        <v>64</v>
      </c>
      <c r="E32" s="91" t="s">
        <v>65</v>
      </c>
      <c r="F32" s="91" t="s">
        <v>110</v>
      </c>
      <c r="G32" s="65" t="s">
        <v>26</v>
      </c>
      <c r="H32" s="65">
        <v>2.5</v>
      </c>
      <c r="I32" s="65">
        <v>2.5</v>
      </c>
      <c r="J32" s="53">
        <v>0.81899999999999995</v>
      </c>
      <c r="K32" s="51">
        <v>5.5E-2</v>
      </c>
      <c r="L32" s="50">
        <f t="shared" si="0"/>
        <v>0.874</v>
      </c>
      <c r="M32" s="90">
        <v>1.5</v>
      </c>
    </row>
    <row r="33" spans="1:13" s="88" customFormat="1" ht="40.5" customHeight="1" thickBot="1" x14ac:dyDescent="0.3">
      <c r="A33" s="60">
        <v>29</v>
      </c>
      <c r="B33" s="61" t="s">
        <v>51</v>
      </c>
      <c r="C33" s="96" t="s">
        <v>64</v>
      </c>
      <c r="D33" s="96" t="s">
        <v>64</v>
      </c>
      <c r="E33" s="96" t="s">
        <v>65</v>
      </c>
      <c r="F33" s="96" t="s">
        <v>99</v>
      </c>
      <c r="G33" s="60" t="s">
        <v>27</v>
      </c>
      <c r="H33" s="60">
        <v>16</v>
      </c>
      <c r="I33" s="60">
        <v>16</v>
      </c>
      <c r="J33" s="62">
        <v>0</v>
      </c>
      <c r="K33" s="63">
        <v>1.1000000000000001</v>
      </c>
      <c r="L33" s="50">
        <f t="shared" si="0"/>
        <v>1.1000000000000001</v>
      </c>
      <c r="M33" s="97">
        <v>14.1</v>
      </c>
    </row>
    <row r="34" spans="1:13" ht="28.5" customHeight="1" x14ac:dyDescent="0.25">
      <c r="A34" s="34"/>
      <c r="B34" s="35"/>
      <c r="C34" s="35"/>
      <c r="D34" s="35"/>
      <c r="E34" s="35"/>
      <c r="F34" s="35"/>
      <c r="G34" s="34"/>
      <c r="H34" s="34"/>
      <c r="I34" s="34"/>
      <c r="J34" s="36"/>
      <c r="K34" s="37"/>
      <c r="L34" s="37"/>
      <c r="M34" s="43"/>
    </row>
    <row r="35" spans="1:13" ht="28.5" customHeight="1" x14ac:dyDescent="0.25">
      <c r="A35" s="33" t="s">
        <v>58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4"/>
    </row>
    <row r="36" spans="1:13" ht="15" x14ac:dyDescent="0.25">
      <c r="A36" s="56" t="s">
        <v>102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33"/>
    </row>
    <row r="37" spans="1:13" ht="15" x14ac:dyDescent="0.25">
      <c r="A37" s="46" t="s">
        <v>103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33"/>
      <c r="M37" s="57"/>
    </row>
    <row r="38" spans="1:13" s="59" customFormat="1" ht="15" x14ac:dyDescent="0.25">
      <c r="A38" s="58" t="s">
        <v>108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6"/>
    </row>
    <row r="39" spans="1:13" s="47" customFormat="1" ht="60.75" customHeight="1" x14ac:dyDescent="0.25">
      <c r="A39" s="76" t="s">
        <v>111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3" ht="28.5" customHeight="1" x14ac:dyDescent="0.2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4"/>
    </row>
  </sheetData>
  <autoFilter ref="A4:M33"/>
  <mergeCells count="13">
    <mergeCell ref="A39:L39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K2:K3"/>
    <mergeCell ref="J2:J3"/>
  </mergeCell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2018-07-19T11:56:04Z</dcterms:modified>
</cp:coreProperties>
</file>